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POL\"/>
    </mc:Choice>
  </mc:AlternateContent>
  <bookViews>
    <workbookView xWindow="0" yWindow="0" windowWidth="19200" windowHeight="11370"/>
  </bookViews>
  <sheets>
    <sheet name="Arkusz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  <c r="J5" i="1" s="1"/>
  <c r="H4" i="1"/>
  <c r="G4" i="1"/>
  <c r="F4" i="1"/>
  <c r="E4" i="1"/>
  <c r="D4" i="1"/>
  <c r="C4" i="1"/>
  <c r="I4" i="1" s="1"/>
  <c r="B4" i="1"/>
  <c r="J4" i="1" s="1"/>
  <c r="H3" i="1"/>
  <c r="G3" i="1"/>
  <c r="F3" i="1"/>
  <c r="E3" i="1"/>
  <c r="D3" i="1"/>
  <c r="C3" i="1"/>
  <c r="B3" i="1"/>
  <c r="J3" i="1" s="1"/>
  <c r="I2" i="1"/>
  <c r="H2" i="1"/>
  <c r="G2" i="1"/>
  <c r="F2" i="1"/>
  <c r="E2" i="1"/>
  <c r="D2" i="1"/>
  <c r="C2" i="1"/>
  <c r="B2" i="1"/>
  <c r="J2" i="1" s="1"/>
  <c r="I3" i="1" l="1"/>
  <c r="I5" i="1"/>
</calcChain>
</file>

<file path=xl/sharedStrings.xml><?xml version="1.0" encoding="utf-8"?>
<sst xmlns="http://schemas.openxmlformats.org/spreadsheetml/2006/main" count="13" uniqueCount="13">
  <si>
    <t>31.12.2015</t>
  </si>
  <si>
    <t>31.12.2014</t>
  </si>
  <si>
    <t>31.12.2013</t>
  </si>
  <si>
    <t>31.12.2012</t>
  </si>
  <si>
    <t>31.12.2011</t>
  </si>
  <si>
    <t>31.12.2010</t>
  </si>
  <si>
    <t>31.12.2009</t>
  </si>
  <si>
    <t>Zmiana
2015/2014</t>
  </si>
  <si>
    <t>Zmiana
2015-2014</t>
  </si>
  <si>
    <t>Liczba placówek ogółem</t>
  </si>
  <si>
    <t>Liczba placówek w segmencie korporacyjnym i inwestycyjnym:</t>
  </si>
  <si>
    <t>regionalne oddziały korporacyjne</t>
  </si>
  <si>
    <t>centra korporacyjne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</si>
</sst>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;\(#,##0\)"/>
    <numFmt numFmtId="165" formatCode="0.0%"/>
  </numFmts>
  <fonts count="4">
    <font>
      <sz val="11"/>
      <color theme="1"/>
      <name val="Calibri"/>
      <family val="2"/>
      <charset val="238"/>
      <scheme val="minor"/>
    </font>
    <font>
      <b/>
      <sz val="10"/>
      <name val="PKO Bank Polski"/>
      <family val="2"/>
      <charset val="238"/>
    </font>
    <font>
      <sz val="10"/>
      <name val="PKO Bank Polsk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4" xfId="2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5" fontId="2" fillId="2" borderId="5" xfId="2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165" fontId="2" fillId="2" borderId="6" xfId="2" applyNumberFormat="1" applyFont="1" applyFill="1" applyBorder="1" applyAlignment="1">
      <alignment horizontal="right" vertical="center"/>
    </xf>
  </cellXfs>
  <cellStyles count="3">
    <cellStyle name="Dziesiętny 2 3" xfId="1"/>
    <cellStyle name="Normalny" xfId="0" builtinId="0"/>
    <cellStyle name="Procentowy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.ad.pkobp.pl\dfs\DaneGrupowe\DPL\Raportowanie\Wlasne\RAPORTY_KPWiG\SPRAWOZDANIE_2015\wsady\Wykazy%20liczbowe%20plac&#243;wek%20PKO%20BP%20grudzie&#324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\dfs\DaneGrupowe\DPL\Raportowanie\Wlasne\RAPORTY_KPWiG\SPRAWOZDANIE_2014\wsady\Wykazy%20liczbowe%20plac&#243;wek%20PKO%20BP%20grudzie&#324;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.ad.pkobp.pl\DFS\Raportowanie\Wlasne\RAPORTY_KPWiG\SPRAWOZDANIE_2013\wsady\Wykazy%20liczbowe%20plac&#243;wek%20PKO%20BP%20grudzie&#324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gow11\Dep_Planowania_i_Kontrolingu_Dane\Raportowanie\RAPORTY_KPWiG\SPRAWOZDANIE_2012\wsady\Wykazy%20liczbowe%20plac&#243;wek%20PKO%20BP%20grudzie&#324;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.ad.pkobp.pl\DFS\DaneGrupowe\DPL\Raportowanie\Udostepnione\Bazy\DANE_OPERACYJNE\Dane%20operacyjn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gow11\Dep_Planowania_i_Kontrolingu_Dane\Raportowanie\RAPORTY_KPWiG\SPRAWOZDANIE_2011\wsady\placow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grudzień 2015 det+korp."/>
      <sheetName val="uruch zlikw przekszt zawies2015"/>
      <sheetName val="Oddz_Ag zbior"/>
      <sheetName val="pośrednicy zbiorcz"/>
      <sheetName val="pośrednicy zbiorcz do 2012"/>
      <sheetName val="Oddz_Ag zbior do 2012"/>
    </sheetNames>
    <sheetDataSet>
      <sheetData sheetId="0" refreshError="1">
        <row r="11">
          <cell r="B11">
            <v>11</v>
          </cell>
          <cell r="N11">
            <v>7</v>
          </cell>
          <cell r="O11">
            <v>32</v>
          </cell>
          <cell r="P11">
            <v>39</v>
          </cell>
          <cell r="Q11">
            <v>1277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grudzień 2014 det+korp"/>
      <sheetName val="uruch zlikw przekszt zawies2014"/>
      <sheetName val="pośrednicy zbiorcz"/>
      <sheetName val="Oddz_Ag zbior"/>
      <sheetName val="pośrednicy zbiorcz do 2012"/>
      <sheetName val="Oddz_Ag zbior do 2012"/>
    </sheetNames>
    <sheetDataSet>
      <sheetData sheetId="0" refreshError="1">
        <row r="10">
          <cell r="B10">
            <v>11</v>
          </cell>
          <cell r="N10">
            <v>7</v>
          </cell>
          <cell r="O10">
            <v>32</v>
          </cell>
          <cell r="P10">
            <v>39</v>
          </cell>
          <cell r="Q10">
            <v>1319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grudzień 2013 det+korp"/>
      <sheetName val="uruch zlikw przekszt zawies2013"/>
      <sheetName val="pośrednicy zbiorcz"/>
      <sheetName val="Oddz_Ag zbior"/>
      <sheetName val="pośrednicy zbiorcz do 2012"/>
      <sheetName val="Oddz_Ag zbior do 2012"/>
    </sheetNames>
    <sheetDataSet>
      <sheetData sheetId="0" refreshError="1">
        <row r="10">
          <cell r="N10">
            <v>7</v>
          </cell>
          <cell r="O10">
            <v>32</v>
          </cell>
          <cell r="P10">
            <v>39</v>
          </cell>
          <cell r="Q10">
            <v>1186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styczeń 2013 det+korp"/>
      <sheetName val="uruch zlikw przekszt zawies2012"/>
      <sheetName val="pośrednicy zbiorcz"/>
      <sheetName val="Oddz_Ag zbior"/>
      <sheetName val="pośrednicy zbiorcz do 2012"/>
      <sheetName val="Oddz_Ag zbior do 2012"/>
      <sheetName val="zest.grudzień 2012 det+korp"/>
    </sheetNames>
    <sheetDataSet>
      <sheetData sheetId="0" refreshError="1">
        <row r="7">
          <cell r="N7">
            <v>13</v>
          </cell>
          <cell r="O7">
            <v>54</v>
          </cell>
          <cell r="P7">
            <v>67</v>
          </cell>
        </row>
        <row r="9">
          <cell r="N9">
            <v>13</v>
          </cell>
          <cell r="O9">
            <v>51</v>
          </cell>
          <cell r="P9">
            <v>64</v>
          </cell>
          <cell r="Q9">
            <v>1198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_operacyjne"/>
      <sheetName val="MPC"/>
      <sheetName val="rachunki_2015"/>
      <sheetName val="zrzuty"/>
      <sheetName val="SKO_0"/>
      <sheetName val="iPKO"/>
      <sheetName val="NoBP_zrzut"/>
      <sheetName val="Plan_2015_rachunki"/>
      <sheetName val="Plan_2015"/>
      <sheetName val="Prognozy_2015"/>
      <sheetName val="Prognozy"/>
      <sheetName val="Plan_2014_rachunki"/>
      <sheetName val="Plan_2014"/>
      <sheetName val="zrzut"/>
      <sheetName val="zrzut_ludnosc_rw_ludnosc"/>
      <sheetName val="zrzut_z_MSP"/>
      <sheetName val="NoBP"/>
      <sheetName val="Plan_2016_rachunki"/>
      <sheetName val="Plan_2016"/>
      <sheetName val="robocze_2016"/>
      <sheetName val="Arkusz1"/>
      <sheetName val="rachunki"/>
      <sheetName val="zestawienie"/>
      <sheetName val="Arkusz2"/>
    </sheetNames>
    <sheetDataSet>
      <sheetData sheetId="0" refreshError="1">
        <row r="3">
          <cell r="BI3">
            <v>6145.6729999999998</v>
          </cell>
        </row>
        <row r="9">
          <cell r="BI9">
            <v>1198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grudzień 2011 det+korp"/>
      <sheetName val="uruch zlikw przekszt zawies2011"/>
      <sheetName val="pośrednicy zbiorcz"/>
      <sheetName val="Oddz_Ag zbior"/>
    </sheetNames>
    <sheetDataSet>
      <sheetData sheetId="0" refreshError="1">
        <row r="5">
          <cell r="L5">
            <v>1228</v>
          </cell>
        </row>
        <row r="6">
          <cell r="I6">
            <v>13</v>
          </cell>
          <cell r="J6">
            <v>55</v>
          </cell>
          <cell r="K6">
            <v>68</v>
          </cell>
          <cell r="L6">
            <v>1228</v>
          </cell>
        </row>
        <row r="7">
          <cell r="I7">
            <v>13</v>
          </cell>
          <cell r="J7">
            <v>55</v>
          </cell>
          <cell r="K7">
            <v>68</v>
          </cell>
          <cell r="L7">
            <v>1208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C11" sqref="C11"/>
    </sheetView>
  </sheetViews>
  <sheetFormatPr defaultRowHeight="15"/>
  <cols>
    <col min="1" max="1" width="25" customWidth="1"/>
    <col min="2" max="2" width="14" customWidth="1"/>
    <col min="3" max="3" width="15.28515625" customWidth="1"/>
    <col min="4" max="4" width="12.140625" customWidth="1"/>
    <col min="5" max="5" width="15" customWidth="1"/>
    <col min="6" max="6" width="12.42578125" customWidth="1"/>
    <col min="7" max="7" width="12.5703125" customWidth="1"/>
    <col min="8" max="8" width="10.7109375" customWidth="1"/>
    <col min="9" max="9" width="10.140625" customWidth="1"/>
    <col min="10" max="10" width="10.85546875" customWidth="1"/>
  </cols>
  <sheetData>
    <row r="1" spans="1:10" ht="39" thickTop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s="2" t="s">
        <v>9</v>
      </c>
      <c r="B2" s="3">
        <f>'[1]zest.grudzień 2015 det+korp.'!$Q$11</f>
        <v>1277</v>
      </c>
      <c r="C2" s="3">
        <f>'[2]zest.grudzień 2014 det+korp'!$Q$10</f>
        <v>1319</v>
      </c>
      <c r="D2" s="3">
        <f>'[3]zest.grudzień 2013 det+korp'!$Q$10</f>
        <v>1186</v>
      </c>
      <c r="E2" s="3">
        <f>'[4]zest.styczeń 2013 det+korp'!$Q$9</f>
        <v>1198</v>
      </c>
      <c r="F2" s="3">
        <f>[5]Dane_operacyjne!$BI$9</f>
        <v>1198</v>
      </c>
      <c r="G2" s="3">
        <f>'[6]zest.grudzień 2011 det+korp'!$L$7</f>
        <v>1208</v>
      </c>
      <c r="H2" s="3">
        <f>'[6]zest.grudzień 2011 det+korp'!$L$6</f>
        <v>1228</v>
      </c>
      <c r="I2" s="4">
        <f>B2/C2-1</f>
        <v>-3.1842304776345753E-2</v>
      </c>
      <c r="J2" s="3">
        <f>B2-C2</f>
        <v>-42</v>
      </c>
    </row>
    <row r="3" spans="1:10" ht="51">
      <c r="A3" s="5" t="s">
        <v>10</v>
      </c>
      <c r="B3" s="6">
        <f>'[1]zest.grudzień 2015 det+korp.'!$P$11</f>
        <v>39</v>
      </c>
      <c r="C3" s="7">
        <f>'[2]zest.grudzień 2014 det+korp'!$P$10</f>
        <v>39</v>
      </c>
      <c r="D3" s="7">
        <f>'[3]zest.grudzień 2013 det+korp'!$P$10</f>
        <v>39</v>
      </c>
      <c r="E3" s="7">
        <f>'[4]zest.styczeń 2013 det+korp'!$P$9</f>
        <v>64</v>
      </c>
      <c r="F3" s="7">
        <f>'[4]zest.styczeń 2013 det+korp'!$P$7</f>
        <v>67</v>
      </c>
      <c r="G3" s="7">
        <f>'[6]zest.grudzień 2011 det+korp'!$K$7</f>
        <v>68</v>
      </c>
      <c r="H3" s="7">
        <f>'[6]zest.grudzień 2011 det+korp'!$K$6</f>
        <v>68</v>
      </c>
      <c r="I3" s="8">
        <f>B3/C3-1</f>
        <v>0</v>
      </c>
      <c r="J3" s="7">
        <f>B3-C3</f>
        <v>0</v>
      </c>
    </row>
    <row r="4" spans="1:10">
      <c r="A4" s="9" t="s">
        <v>11</v>
      </c>
      <c r="B4" s="10">
        <f>'[1]zest.grudzień 2015 det+korp.'!$N$11</f>
        <v>7</v>
      </c>
      <c r="C4" s="11">
        <f>'[2]zest.grudzień 2014 det+korp'!$N$10</f>
        <v>7</v>
      </c>
      <c r="D4" s="11">
        <f>'[3]zest.grudzień 2013 det+korp'!$N$10</f>
        <v>7</v>
      </c>
      <c r="E4" s="11">
        <f>'[4]zest.styczeń 2013 det+korp'!$N$9</f>
        <v>13</v>
      </c>
      <c r="F4" s="11">
        <f>'[4]zest.styczeń 2013 det+korp'!$N$7</f>
        <v>13</v>
      </c>
      <c r="G4" s="11">
        <f>'[6]zest.grudzień 2011 det+korp'!$I$7</f>
        <v>13</v>
      </c>
      <c r="H4" s="11">
        <f>'[6]zest.grudzień 2011 det+korp'!$I$6</f>
        <v>13</v>
      </c>
      <c r="I4" s="12">
        <f>B4/C4-1</f>
        <v>0</v>
      </c>
      <c r="J4" s="11">
        <f>B4-C4</f>
        <v>0</v>
      </c>
    </row>
    <row r="5" spans="1:10">
      <c r="A5" s="13" t="s">
        <v>12</v>
      </c>
      <c r="B5" s="14">
        <f>'[1]zest.grudzień 2015 det+korp.'!$O$11</f>
        <v>32</v>
      </c>
      <c r="C5" s="15">
        <f>'[2]zest.grudzień 2014 det+korp'!$O$10</f>
        <v>32</v>
      </c>
      <c r="D5" s="15">
        <f>'[3]zest.grudzień 2013 det+korp'!$O$10</f>
        <v>32</v>
      </c>
      <c r="E5" s="15">
        <f>'[4]zest.styczeń 2013 det+korp'!$O$9</f>
        <v>51</v>
      </c>
      <c r="F5" s="15">
        <f>'[4]zest.styczeń 2013 det+korp'!$O$7</f>
        <v>54</v>
      </c>
      <c r="G5" s="15">
        <f>'[6]zest.grudzień 2011 det+korp'!$J$7</f>
        <v>55</v>
      </c>
      <c r="H5" s="15">
        <f>'[6]zest.grudzień 2011 det+korp'!$J$6</f>
        <v>55</v>
      </c>
      <c r="I5" s="16">
        <f>B5/C5-1</f>
        <v>0</v>
      </c>
      <c r="J5" s="15">
        <f>B5-C5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2016-04-11T14:22:00Z</dcterms:created>
  <dcterms:modified xsi:type="dcterms:W3CDTF">2016-04-11T14:22:53Z</dcterms:modified>
</cp:coreProperties>
</file>