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ssage\Documents\PKO BP\tab\tabels\tab\not38\"/>
    </mc:Choice>
  </mc:AlternateContent>
  <bookViews>
    <workbookView xWindow="0" yWindow="0" windowWidth="24000" windowHeight="9510"/>
  </bookViews>
  <sheets>
    <sheet name="Arkusz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  <c r="C3" i="1"/>
  <c r="C12" i="1" s="1"/>
  <c r="B2" i="1" s="1"/>
  <c r="B12" i="1" s="1"/>
  <c r="B3" i="1"/>
</calcChain>
</file>

<file path=xl/sharedStrings.xml><?xml version="1.0" encoding="utf-8"?>
<sst xmlns="http://schemas.openxmlformats.org/spreadsheetml/2006/main" count="12" uniqueCount="12">
  <si>
    <t>Change in subordinated liabilities</t>
  </si>
  <si>
    <t>As at the beginning of the period</t>
  </si>
  <si>
    <t>Increases (of which):</t>
  </si>
  <si>
    <t xml:space="preserve">    take of control over a subsidiary</t>
  </si>
  <si>
    <t>accrued interest</t>
  </si>
  <si>
    <t>currency translation differences</t>
  </si>
  <si>
    <t xml:space="preserve">    other</t>
  </si>
  <si>
    <t>Decreases (of which):</t>
  </si>
  <si>
    <t>repayment of loan</t>
  </si>
  <si>
    <t>repayment of interest</t>
  </si>
  <si>
    <t>other</t>
  </si>
  <si>
    <t>Subordinated liabilities as at the end of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</si>
</sst>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color indexed="8"/>
      <name val="PKO Bank Polski"/>
      <family val="2"/>
      <charset val="238"/>
    </font>
    <font>
      <sz val="8"/>
      <name val="PKO Bank Polski"/>
      <family val="2"/>
      <charset val="238"/>
    </font>
    <font>
      <sz val="8"/>
      <color indexed="8"/>
      <name val="PKO Bank Polski"/>
      <family val="2"/>
      <charset val="238"/>
    </font>
    <font>
      <b/>
      <sz val="8"/>
      <color rgb="FFFF0000"/>
      <name val="PKO Bank Polsk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/>
    <xf numFmtId="164" fontId="4" fillId="0" borderId="2" xfId="0" applyNumberFormat="1" applyFont="1" applyFill="1" applyBorder="1" applyAlignment="1">
      <alignment horizontal="right" wrapText="1"/>
    </xf>
    <xf numFmtId="0" fontId="3" fillId="0" borderId="2" xfId="0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indent="1"/>
    </xf>
    <xf numFmtId="0" fontId="3" fillId="0" borderId="3" xfId="0" applyFont="1" applyFill="1" applyBorder="1" applyAlignment="1">
      <alignment horizontal="left" vertical="center" indent="1"/>
    </xf>
    <xf numFmtId="164" fontId="4" fillId="0" borderId="3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vertical="center"/>
    </xf>
    <xf numFmtId="164" fontId="5" fillId="0" borderId="4" xfId="0" applyNumberFormat="1" applyFont="1" applyFill="1" applyBorder="1" applyAlignment="1">
      <alignment horizontal="right" vertical="center" wrapText="1"/>
    </xf>
  </cellXfs>
  <cellStyles count="2">
    <cellStyle name="Normalny" xfId="0" builtinId="0"/>
    <cellStyle name="Normalny 2 2_20.Zob wobec klientow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H7" sqref="H7"/>
    </sheetView>
  </sheetViews>
  <sheetFormatPr defaultRowHeight="15"/>
  <cols>
    <col min="1" max="1" width="51.85546875" customWidth="1"/>
  </cols>
  <sheetData>
    <row r="1" spans="1:3" ht="15.75" thickTop="1">
      <c r="A1" s="1" t="s">
        <v>0</v>
      </c>
      <c r="B1" s="1">
        <v>2015</v>
      </c>
      <c r="C1" s="1">
        <v>2014</v>
      </c>
    </row>
    <row r="2" spans="1:3">
      <c r="A2" s="2" t="s">
        <v>1</v>
      </c>
      <c r="B2" s="3">
        <f>C12</f>
        <v>2413985</v>
      </c>
      <c r="C2" s="3">
        <v>1620857</v>
      </c>
    </row>
    <row r="3" spans="1:3">
      <c r="A3" s="4" t="s">
        <v>2</v>
      </c>
      <c r="B3" s="5">
        <f>SUM(B4:B7)</f>
        <v>168033</v>
      </c>
      <c r="C3" s="5">
        <f>SUM(C4:C7)</f>
        <v>870178</v>
      </c>
    </row>
    <row r="4" spans="1:3">
      <c r="A4" s="6" t="s">
        <v>3</v>
      </c>
      <c r="B4" s="5">
        <v>0</v>
      </c>
      <c r="C4" s="5">
        <v>783583</v>
      </c>
    </row>
    <row r="5" spans="1:3">
      <c r="A5" s="7" t="s">
        <v>4</v>
      </c>
      <c r="B5" s="5">
        <v>111744</v>
      </c>
      <c r="C5" s="5">
        <v>13410</v>
      </c>
    </row>
    <row r="6" spans="1:3">
      <c r="A6" s="7" t="s">
        <v>5</v>
      </c>
      <c r="B6" s="5">
        <v>56204</v>
      </c>
      <c r="C6" s="5">
        <v>73062</v>
      </c>
    </row>
    <row r="7" spans="1:3">
      <c r="A7" s="4" t="s">
        <v>6</v>
      </c>
      <c r="B7" s="5">
        <v>85</v>
      </c>
      <c r="C7" s="5">
        <v>123</v>
      </c>
    </row>
    <row r="8" spans="1:3">
      <c r="A8" s="4" t="s">
        <v>7</v>
      </c>
      <c r="B8" s="5">
        <f>B9+B10+B11</f>
        <v>-82855</v>
      </c>
      <c r="C8" s="5">
        <f>C9+C10+C11</f>
        <v>-77050</v>
      </c>
    </row>
    <row r="9" spans="1:3">
      <c r="A9" s="7" t="s">
        <v>8</v>
      </c>
      <c r="B9" s="5">
        <v>0</v>
      </c>
      <c r="C9" s="5">
        <v>0</v>
      </c>
    </row>
    <row r="10" spans="1:3">
      <c r="A10" s="7" t="s">
        <v>9</v>
      </c>
      <c r="B10" s="5">
        <v>-82854</v>
      </c>
      <c r="C10" s="5">
        <v>-76569</v>
      </c>
    </row>
    <row r="11" spans="1:3">
      <c r="A11" s="8" t="s">
        <v>10</v>
      </c>
      <c r="B11" s="9">
        <v>-1</v>
      </c>
      <c r="C11" s="9">
        <v>-481</v>
      </c>
    </row>
    <row r="12" spans="1:3">
      <c r="A12" s="10" t="s">
        <v>11</v>
      </c>
      <c r="B12" s="11">
        <f>B2+B3+B8</f>
        <v>2499163</v>
      </c>
      <c r="C12" s="11">
        <f>C2+C3+C8</f>
        <v>2413985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dcterms:created xsi:type="dcterms:W3CDTF">2016-03-22T16:19:26Z</dcterms:created>
  <dcterms:modified xsi:type="dcterms:W3CDTF">2016-03-22T16:34:40Z</dcterms:modified>
</cp:coreProperties>
</file>